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712 MATERIALS\712 REAR PORCH SHED INSULATION INSTALL 2022\"/>
    </mc:Choice>
  </mc:AlternateContent>
  <bookViews>
    <workbookView xWindow="0" yWindow="0" windowWidth="17310" windowHeight="11415"/>
  </bookViews>
  <sheets>
    <sheet name="Sheet1" sheetId="1" r:id="rId1"/>
  </sheets>
  <definedNames>
    <definedName name="_xlnm.Print_Area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F17" i="1" l="1"/>
  <c r="E17" i="1"/>
  <c r="D17" i="1"/>
  <c r="G16" i="1"/>
  <c r="F16" i="1"/>
  <c r="E16" i="1"/>
  <c r="D16" i="1"/>
  <c r="G15" i="1"/>
  <c r="F15" i="1"/>
  <c r="E15" i="1"/>
  <c r="D15" i="1"/>
  <c r="G14" i="1"/>
  <c r="F14" i="1"/>
  <c r="E14" i="1"/>
  <c r="D14" i="1"/>
  <c r="G13" i="1"/>
  <c r="G12" i="1"/>
  <c r="F13" i="1"/>
  <c r="E13" i="1"/>
  <c r="D13" i="1"/>
  <c r="F12" i="1"/>
  <c r="E12" i="1"/>
  <c r="D12" i="1"/>
  <c r="G11" i="1"/>
  <c r="G10" i="1"/>
  <c r="F11" i="1"/>
  <c r="E11" i="1"/>
  <c r="D11" i="1"/>
  <c r="F10" i="1"/>
  <c r="E10" i="1"/>
  <c r="D10" i="1"/>
  <c r="G9" i="1"/>
  <c r="F9" i="1"/>
  <c r="H8" i="1"/>
  <c r="G8" i="1"/>
  <c r="E9" i="1"/>
  <c r="D9" i="1"/>
  <c r="F8" i="1"/>
  <c r="E8" i="1"/>
  <c r="D8" i="1"/>
  <c r="H7" i="1"/>
  <c r="G7" i="1"/>
  <c r="F7" i="1"/>
  <c r="D7" i="1"/>
  <c r="F6" i="1"/>
  <c r="E6" i="1"/>
  <c r="D6" i="1"/>
  <c r="F4" i="1"/>
  <c r="E4" i="1"/>
  <c r="E7" i="1"/>
  <c r="H6" i="1"/>
  <c r="G6" i="1"/>
  <c r="H5" i="1"/>
  <c r="G5" i="1"/>
  <c r="F5" i="1"/>
  <c r="E5" i="1"/>
  <c r="D5" i="1"/>
  <c r="H4" i="1"/>
  <c r="G4" i="1"/>
  <c r="D4" i="1"/>
  <c r="H3" i="1"/>
  <c r="G3" i="1"/>
  <c r="F3" i="1"/>
  <c r="E3" i="1"/>
  <c r="D3" i="1"/>
  <c r="I17" i="1" l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18" i="1" l="1"/>
</calcChain>
</file>

<file path=xl/sharedStrings.xml><?xml version="1.0" encoding="utf-8"?>
<sst xmlns="http://schemas.openxmlformats.org/spreadsheetml/2006/main" count="7" uniqueCount="7">
  <si>
    <t>COST OF RAW BOARDS =</t>
  </si>
  <si>
    <t>FINISHED PIECE LENGTHS REQUIRED FOR 1 JOB</t>
  </si>
  <si>
    <t>LENGHTS OF CUTS</t>
  </si>
  <si>
    <t>QTY OF RAW BOARDS REQUIRED</t>
  </si>
  <si>
    <t>FINISHED PIECE QTY REQUIRED FOR 1 JOB</t>
  </si>
  <si>
    <t>CUTOFF WASTE FROM ONE RAW 10 FT BOARD</t>
  </si>
  <si>
    <t>TOTAL WASTE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</si>
</sst>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00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" fontId="0" fillId="2" borderId="3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164" fontId="0" fillId="12" borderId="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2" borderId="6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2" borderId="0" xfId="0" applyNumberFormat="1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44" fontId="0" fillId="0" borderId="6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11" borderId="2" xfId="0" applyNumberFormat="1" applyFill="1" applyBorder="1" applyAlignment="1">
      <alignment horizontal="center" vertical="center"/>
    </xf>
    <xf numFmtId="164" fontId="0" fillId="12" borderId="2" xfId="0" applyNumberForma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9" borderId="15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2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90" zoomScaleNormal="90" workbookViewId="0">
      <selection activeCell="K5" sqref="K5"/>
    </sheetView>
  </sheetViews>
  <sheetFormatPr defaultRowHeight="14.25" x14ac:dyDescent="0.2"/>
  <cols>
    <col min="1" max="1" width="16.875" style="1" customWidth="1"/>
    <col min="2" max="2" width="10.375" style="2" customWidth="1"/>
    <col min="3" max="3" width="10.875" style="2" customWidth="1"/>
    <col min="4" max="7" width="6.625" style="2" bestFit="1" customWidth="1"/>
    <col min="8" max="8" width="9" style="2" customWidth="1"/>
    <col min="9" max="9" width="14.625" style="2" bestFit="1" customWidth="1"/>
    <col min="10" max="10" width="3.125" style="2" customWidth="1"/>
    <col min="11" max="11" width="14.625" style="2" customWidth="1"/>
    <col min="12" max="12" width="2.625" style="1" customWidth="1"/>
    <col min="13" max="13" width="6.875" style="2" customWidth="1"/>
    <col min="14" max="16384" width="9" style="2"/>
  </cols>
  <sheetData>
    <row r="1" spans="1:13" ht="34.5" customHeight="1" thickBot="1" x14ac:dyDescent="0.25"/>
    <row r="2" spans="1:13" ht="81.75" customHeight="1" thickBot="1" x14ac:dyDescent="0.25">
      <c r="A2" s="15" t="s">
        <v>1</v>
      </c>
      <c r="B2" s="16" t="s">
        <v>4</v>
      </c>
      <c r="C2" s="43" t="s">
        <v>3</v>
      </c>
      <c r="D2" s="44" t="s">
        <v>2</v>
      </c>
      <c r="E2" s="44"/>
      <c r="F2" s="44"/>
      <c r="G2" s="44"/>
      <c r="H2" s="44"/>
      <c r="I2" s="16" t="s">
        <v>5</v>
      </c>
      <c r="J2" s="24"/>
      <c r="K2" s="24"/>
      <c r="L2" s="24"/>
      <c r="M2" s="25"/>
    </row>
    <row r="3" spans="1:13" x14ac:dyDescent="0.2">
      <c r="A3" s="7">
        <v>32.625</v>
      </c>
      <c r="B3" s="3">
        <v>6</v>
      </c>
      <c r="C3" s="29">
        <v>1</v>
      </c>
      <c r="D3" s="30">
        <f>A3</f>
        <v>32.625</v>
      </c>
      <c r="E3" s="30">
        <f>A3</f>
        <v>32.625</v>
      </c>
      <c r="F3" s="30">
        <f>A3</f>
        <v>32.625</v>
      </c>
      <c r="G3" s="31">
        <f>A11</f>
        <v>12.125</v>
      </c>
      <c r="H3" s="32">
        <f>A12</f>
        <v>7.375</v>
      </c>
      <c r="I3" s="33">
        <f>120-SUM(D3:H3)</f>
        <v>2.625</v>
      </c>
      <c r="J3" s="22"/>
      <c r="K3" s="22"/>
    </row>
    <row r="4" spans="1:13" x14ac:dyDescent="0.2">
      <c r="A4" s="8">
        <v>32.3125</v>
      </c>
      <c r="B4" s="3">
        <v>7</v>
      </c>
      <c r="C4" s="34">
        <v>2</v>
      </c>
      <c r="D4" s="7">
        <f>A3</f>
        <v>32.625</v>
      </c>
      <c r="E4" s="7">
        <f>A3</f>
        <v>32.625</v>
      </c>
      <c r="F4" s="7">
        <f>A3</f>
        <v>32.625</v>
      </c>
      <c r="G4" s="13">
        <f>A11</f>
        <v>12.125</v>
      </c>
      <c r="H4" s="14">
        <f>A12</f>
        <v>7.375</v>
      </c>
      <c r="I4" s="35">
        <f t="shared" ref="I4:I17" si="0">120-SUM(D4:H4)</f>
        <v>2.625</v>
      </c>
      <c r="J4" s="22"/>
      <c r="K4" s="22"/>
    </row>
    <row r="5" spans="1:13" x14ac:dyDescent="0.2">
      <c r="A5" s="6">
        <v>32.0625</v>
      </c>
      <c r="B5" s="3">
        <v>7</v>
      </c>
      <c r="C5" s="34">
        <v>3</v>
      </c>
      <c r="D5" s="8">
        <f>A4</f>
        <v>32.3125</v>
      </c>
      <c r="E5" s="8">
        <f>A4</f>
        <v>32.3125</v>
      </c>
      <c r="F5" s="8">
        <f>A4</f>
        <v>32.3125</v>
      </c>
      <c r="G5" s="13">
        <f>A11</f>
        <v>12.125</v>
      </c>
      <c r="H5" s="14">
        <f>A12</f>
        <v>7.375</v>
      </c>
      <c r="I5" s="35">
        <f t="shared" si="0"/>
        <v>3.5625</v>
      </c>
      <c r="J5" s="22"/>
      <c r="K5" s="22"/>
    </row>
    <row r="6" spans="1:13" x14ac:dyDescent="0.2">
      <c r="A6" s="9">
        <v>32</v>
      </c>
      <c r="B6" s="3">
        <v>7</v>
      </c>
      <c r="C6" s="34">
        <v>4</v>
      </c>
      <c r="D6" s="8">
        <f>A4</f>
        <v>32.3125</v>
      </c>
      <c r="E6" s="8">
        <f>A4</f>
        <v>32.3125</v>
      </c>
      <c r="F6" s="8">
        <f>A4</f>
        <v>32.3125</v>
      </c>
      <c r="G6" s="13">
        <f>A11</f>
        <v>12.125</v>
      </c>
      <c r="H6" s="14">
        <f>A12</f>
        <v>7.375</v>
      </c>
      <c r="I6" s="35">
        <f t="shared" si="0"/>
        <v>3.5625</v>
      </c>
      <c r="J6" s="22"/>
      <c r="K6" s="22"/>
    </row>
    <row r="7" spans="1:13" x14ac:dyDescent="0.2">
      <c r="A7" s="10">
        <v>31.875</v>
      </c>
      <c r="B7" s="3">
        <v>6</v>
      </c>
      <c r="C7" s="34">
        <v>5</v>
      </c>
      <c r="D7" s="8">
        <f>A4</f>
        <v>32.3125</v>
      </c>
      <c r="E7" s="6">
        <f>A5</f>
        <v>32.0625</v>
      </c>
      <c r="F7" s="6">
        <f>A5</f>
        <v>32.0625</v>
      </c>
      <c r="G7" s="13">
        <f>A11</f>
        <v>12.125</v>
      </c>
      <c r="H7" s="14">
        <f>A12</f>
        <v>7.375</v>
      </c>
      <c r="I7" s="35">
        <f t="shared" si="0"/>
        <v>4.0625</v>
      </c>
      <c r="J7" s="22"/>
      <c r="K7" s="22"/>
    </row>
    <row r="8" spans="1:13" x14ac:dyDescent="0.2">
      <c r="A8" s="5">
        <v>31.8125</v>
      </c>
      <c r="B8" s="3">
        <v>6</v>
      </c>
      <c r="C8" s="34">
        <v>6</v>
      </c>
      <c r="D8" s="6">
        <f>A5</f>
        <v>32.0625</v>
      </c>
      <c r="E8" s="6">
        <f>A5</f>
        <v>32.0625</v>
      </c>
      <c r="F8" s="6">
        <f>A5</f>
        <v>32.0625</v>
      </c>
      <c r="G8" s="13">
        <f>A11</f>
        <v>12.125</v>
      </c>
      <c r="H8" s="14">
        <f>A12</f>
        <v>7.375</v>
      </c>
      <c r="I8" s="35">
        <f t="shared" si="0"/>
        <v>4.3125</v>
      </c>
      <c r="J8" s="22"/>
      <c r="K8" s="22"/>
    </row>
    <row r="9" spans="1:13" x14ac:dyDescent="0.2">
      <c r="A9" s="11">
        <v>28.5</v>
      </c>
      <c r="B9" s="3">
        <v>6</v>
      </c>
      <c r="C9" s="34">
        <v>7</v>
      </c>
      <c r="D9" s="6">
        <f>A5</f>
        <v>32.0625</v>
      </c>
      <c r="E9" s="6">
        <f>A5</f>
        <v>32.0625</v>
      </c>
      <c r="F9" s="9">
        <f>A6</f>
        <v>32</v>
      </c>
      <c r="G9" s="12">
        <f>A10</f>
        <v>23.8125</v>
      </c>
      <c r="H9" s="4"/>
      <c r="I9" s="35">
        <f t="shared" si="0"/>
        <v>6.25E-2</v>
      </c>
      <c r="J9" s="22"/>
      <c r="K9" s="22"/>
    </row>
    <row r="10" spans="1:13" x14ac:dyDescent="0.2">
      <c r="A10" s="12">
        <v>23.8125</v>
      </c>
      <c r="B10" s="3">
        <v>7</v>
      </c>
      <c r="C10" s="34">
        <v>8</v>
      </c>
      <c r="D10" s="9">
        <f>A6</f>
        <v>32</v>
      </c>
      <c r="E10" s="9">
        <f>A6</f>
        <v>32</v>
      </c>
      <c r="F10" s="9">
        <f>A6</f>
        <v>32</v>
      </c>
      <c r="G10" s="12">
        <f>A10</f>
        <v>23.8125</v>
      </c>
      <c r="H10" s="4"/>
      <c r="I10" s="35">
        <f t="shared" si="0"/>
        <v>0.1875</v>
      </c>
      <c r="J10" s="22"/>
      <c r="K10" s="22"/>
    </row>
    <row r="11" spans="1:13" x14ac:dyDescent="0.2">
      <c r="A11" s="13">
        <v>12.125</v>
      </c>
      <c r="B11" s="3">
        <v>7</v>
      </c>
      <c r="C11" s="34">
        <v>9</v>
      </c>
      <c r="D11" s="9">
        <f>A6</f>
        <v>32</v>
      </c>
      <c r="E11" s="9">
        <f>A6</f>
        <v>32</v>
      </c>
      <c r="F11" s="9">
        <f>A6</f>
        <v>32</v>
      </c>
      <c r="G11" s="12">
        <f>A10</f>
        <v>23.8125</v>
      </c>
      <c r="H11" s="4"/>
      <c r="I11" s="35">
        <f t="shared" si="0"/>
        <v>0.1875</v>
      </c>
      <c r="J11" s="22"/>
      <c r="K11" s="22"/>
    </row>
    <row r="12" spans="1:13" x14ac:dyDescent="0.2">
      <c r="A12" s="14">
        <v>7.375</v>
      </c>
      <c r="B12" s="3">
        <v>6</v>
      </c>
      <c r="C12" s="34">
        <v>10</v>
      </c>
      <c r="D12" s="10">
        <f>A7</f>
        <v>31.875</v>
      </c>
      <c r="E12" s="10">
        <f>A7</f>
        <v>31.875</v>
      </c>
      <c r="F12" s="10">
        <f>A7</f>
        <v>31.875</v>
      </c>
      <c r="G12" s="12">
        <f>A10</f>
        <v>23.8125</v>
      </c>
      <c r="H12" s="4"/>
      <c r="I12" s="35">
        <f t="shared" si="0"/>
        <v>0.5625</v>
      </c>
      <c r="J12" s="22"/>
      <c r="K12" s="22"/>
    </row>
    <row r="13" spans="1:13" x14ac:dyDescent="0.2">
      <c r="A13" s="17"/>
      <c r="B13" s="18"/>
      <c r="C13" s="34">
        <v>11</v>
      </c>
      <c r="D13" s="10">
        <f>A7</f>
        <v>31.875</v>
      </c>
      <c r="E13" s="10">
        <f>A7</f>
        <v>31.875</v>
      </c>
      <c r="F13" s="10">
        <f>A7</f>
        <v>31.875</v>
      </c>
      <c r="G13" s="12">
        <f>A10</f>
        <v>23.8125</v>
      </c>
      <c r="H13" s="4"/>
      <c r="I13" s="35">
        <f t="shared" si="0"/>
        <v>0.5625</v>
      </c>
      <c r="J13" s="22"/>
      <c r="K13" s="22"/>
    </row>
    <row r="14" spans="1:13" x14ac:dyDescent="0.2">
      <c r="A14" s="4"/>
      <c r="B14" s="3"/>
      <c r="C14" s="34">
        <v>12</v>
      </c>
      <c r="D14" s="5">
        <f>A8</f>
        <v>31.8125</v>
      </c>
      <c r="E14" s="5">
        <f>A8</f>
        <v>31.8125</v>
      </c>
      <c r="F14" s="5">
        <f>A8</f>
        <v>31.8125</v>
      </c>
      <c r="G14" s="12">
        <f>A10</f>
        <v>23.8125</v>
      </c>
      <c r="H14" s="4"/>
      <c r="I14" s="35">
        <f t="shared" si="0"/>
        <v>0.75</v>
      </c>
      <c r="J14" s="22"/>
      <c r="K14" s="22"/>
    </row>
    <row r="15" spans="1:13" x14ac:dyDescent="0.2">
      <c r="A15" s="4"/>
      <c r="B15" s="3"/>
      <c r="C15" s="34">
        <v>13</v>
      </c>
      <c r="D15" s="5">
        <f>A8</f>
        <v>31.8125</v>
      </c>
      <c r="E15" s="5">
        <f>A8</f>
        <v>31.8125</v>
      </c>
      <c r="F15" s="5">
        <f>A8</f>
        <v>31.8125</v>
      </c>
      <c r="G15" s="12">
        <f>A10</f>
        <v>23.8125</v>
      </c>
      <c r="H15" s="4"/>
      <c r="I15" s="35">
        <f t="shared" si="0"/>
        <v>0.75</v>
      </c>
      <c r="J15" s="22"/>
      <c r="K15" s="22"/>
    </row>
    <row r="16" spans="1:13" x14ac:dyDescent="0.2">
      <c r="A16" s="20"/>
      <c r="B16" s="21"/>
      <c r="C16" s="34">
        <v>14</v>
      </c>
      <c r="D16" s="11">
        <f>A9</f>
        <v>28.5</v>
      </c>
      <c r="E16" s="11">
        <f>A9</f>
        <v>28.5</v>
      </c>
      <c r="F16" s="11">
        <f>A9</f>
        <v>28.5</v>
      </c>
      <c r="G16" s="11">
        <f>A9</f>
        <v>28.5</v>
      </c>
      <c r="H16" s="19"/>
      <c r="I16" s="35">
        <f t="shared" si="0"/>
        <v>6</v>
      </c>
      <c r="J16" s="22"/>
      <c r="K16" s="22"/>
    </row>
    <row r="17" spans="1:11" ht="15" thickBot="1" x14ac:dyDescent="0.25">
      <c r="A17" s="20"/>
      <c r="B17" s="21"/>
      <c r="C17" s="36">
        <v>15</v>
      </c>
      <c r="D17" s="37">
        <f>A9</f>
        <v>28.5</v>
      </c>
      <c r="E17" s="37">
        <f>A9</f>
        <v>28.5</v>
      </c>
      <c r="F17" s="38">
        <f>A11</f>
        <v>12.125</v>
      </c>
      <c r="G17" s="39"/>
      <c r="H17" s="39"/>
      <c r="I17" s="40">
        <f t="shared" si="0"/>
        <v>50.875</v>
      </c>
      <c r="J17" s="22"/>
      <c r="K17" s="22"/>
    </row>
    <row r="18" spans="1:11" x14ac:dyDescent="0.2">
      <c r="A18" s="23" t="s">
        <v>0</v>
      </c>
      <c r="B18" s="23"/>
      <c r="C18" s="26">
        <f>C17*13</f>
        <v>195</v>
      </c>
      <c r="D18" s="27"/>
      <c r="E18" s="27"/>
      <c r="F18" s="27"/>
      <c r="G18" s="41" t="s">
        <v>6</v>
      </c>
      <c r="H18" s="42"/>
      <c r="I18" s="28">
        <f>SUM(I3:I17)</f>
        <v>80.6875</v>
      </c>
      <c r="J18" s="22"/>
      <c r="K18" s="22"/>
    </row>
  </sheetData>
  <sortState ref="L9:N13">
    <sortCondition ref="L9:L13"/>
  </sortState>
  <mergeCells count="4">
    <mergeCell ref="A18:B18"/>
    <mergeCell ref="D2:H2"/>
    <mergeCell ref="G18:H18"/>
    <mergeCell ref="D18:F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</dc:creator>
  <cp:lastModifiedBy>Steven</cp:lastModifiedBy>
  <dcterms:created xsi:type="dcterms:W3CDTF">2022-02-05T15:01:41Z</dcterms:created>
  <dcterms:modified xsi:type="dcterms:W3CDTF">2022-11-30T16:31:49Z</dcterms:modified>
</cp:coreProperties>
</file>